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nformación Generada por Seguidor\Mayo\Herramientas ITCPs-BORRADOR\10.-Presupuesto General de Alternativas\"/>
    </mc:Choice>
  </mc:AlternateContent>
  <xr:revisionPtr revIDLastSave="0" documentId="13_ncr:1_{B7C6E83B-028A-4921-A23F-5DA83A612269}" xr6:coauthVersionLast="47" xr6:coauthVersionMax="47" xr10:uidLastSave="{00000000-0000-0000-0000-000000000000}"/>
  <bookViews>
    <workbookView xWindow="-120" yWindow="-120" windowWidth="29040" windowHeight="15840" xr2:uid="{27C0AF06-BFE3-4B2C-A38C-4BC77625F00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0" i="1" l="1"/>
  <c r="F84" i="1"/>
  <c r="F78" i="1"/>
  <c r="F63" i="1"/>
  <c r="F48" i="1"/>
  <c r="F38" i="1"/>
  <c r="F28" i="1"/>
  <c r="F11" i="1"/>
  <c r="F6" i="1"/>
  <c r="E96" i="1" l="1"/>
</calcChain>
</file>

<file path=xl/sharedStrings.xml><?xml version="1.0" encoding="utf-8"?>
<sst xmlns="http://schemas.openxmlformats.org/spreadsheetml/2006/main" count="188" uniqueCount="89">
  <si>
    <t>Nº</t>
  </si>
  <si>
    <t>Descripción</t>
  </si>
  <si>
    <t>Und.</t>
  </si>
  <si>
    <t>Cantidad</t>
  </si>
  <si>
    <t>Unitario</t>
  </si>
  <si>
    <t>Parcial (Bs)</t>
  </si>
  <si>
    <t>INSTALACIÓN DE FAENAS</t>
  </si>
  <si>
    <t>glb</t>
  </si>
  <si>
    <t>PROV. Y COLOCACION DE LETRERO DE OBRAS (S/D)</t>
  </si>
  <si>
    <t>pza</t>
  </si>
  <si>
    <t>PLACA DE ENTREGA DE OBRAS</t>
  </si>
  <si>
    <t>LIMPIEZA GENERAL</t>
  </si>
  <si>
    <t>REPLANTEO Y CONTROL TOPOGRAFICO</t>
  </si>
  <si>
    <t>m</t>
  </si>
  <si>
    <t>EXCAVACION SUELO SEMIDURO C/MAQUINARIA</t>
  </si>
  <si>
    <t>m³</t>
  </si>
  <si>
    <t>EXCAVACIÓN DE 0-2 M SUELO SEMIDURO</t>
  </si>
  <si>
    <t>ASIENTO DE ARENA PARA TUBERIA</t>
  </si>
  <si>
    <t>RELLENO Y COMP. MANUAL C/TIERRA COMUN</t>
  </si>
  <si>
    <t>PROV. Y TEND. TUBERIA PVC D=6" SDR 41</t>
  </si>
  <si>
    <t>PROV. Y TEND. TUBERÍA PVC D=8" SDR 41</t>
  </si>
  <si>
    <t>PROV. Y TEND. TUBERIA PVC D= 16" SDR 41</t>
  </si>
  <si>
    <t>PROV. Y TEND. TUBERIA PVC D=20" SDR 41</t>
  </si>
  <si>
    <t>PRUEBA HIDRAULICA 6-16"</t>
  </si>
  <si>
    <t>RETIRO DE ESCOMBROS(INCLUYE CARGUIO)</t>
  </si>
  <si>
    <t>Pasarela L= 20m</t>
  </si>
  <si>
    <t>Pasarela L= 25m</t>
  </si>
  <si>
    <t>Pasarela L=30m</t>
  </si>
  <si>
    <t>Pasarela L= 35m</t>
  </si>
  <si>
    <t>Pasarela L= 40m</t>
  </si>
  <si>
    <t>ENTIBADO Y APUNTALADO</t>
  </si>
  <si>
    <t>m²</t>
  </si>
  <si>
    <t>HºCº FUNDACIONES (1:2:4) 50% PIEDRA</t>
  </si>
  <si>
    <t>HºCº ELEVACIONES (1:2:4) 50% DE PIEDRA</t>
  </si>
  <si>
    <t>HO.S.LOSA DE FONDO</t>
  </si>
  <si>
    <t>REVOQUE Y ENLUCIDO C/SIKA (E=2.5 CM)</t>
  </si>
  <si>
    <t>ANILLO DE CIERRE DE HºAº</t>
  </si>
  <si>
    <t>TAPAS DE H° A° + A. C. P/C. ( D=0.7 M) (H=0.10 M)</t>
  </si>
  <si>
    <t>REPLATEO Y CONTROL DE ESTRUCTURAS</t>
  </si>
  <si>
    <t>ZAMPEADO DE PIEDRA</t>
  </si>
  <si>
    <t>REJA ALUMINIO (25X85 CM)</t>
  </si>
  <si>
    <t>COMPUERTA METÁLICA 0.30X0.50 CM</t>
  </si>
  <si>
    <t>PROV. Y TEND. TUBERIA PVC D=10" SDR 41</t>
  </si>
  <si>
    <t>REPLANTEO Y CONTROL DE ESTRUCTURAS</t>
  </si>
  <si>
    <t>LOSA BASE DE HºAº</t>
  </si>
  <si>
    <t>MURO DE HºA TIPO"A"</t>
  </si>
  <si>
    <t>LOSA TAPA DE HºAº</t>
  </si>
  <si>
    <t>TAPA DE HºAº</t>
  </si>
  <si>
    <t>PELDAÑOS DE ACERO CORRUGADO D=3/8"</t>
  </si>
  <si>
    <t>ACCESORIOS PVC D=10"</t>
  </si>
  <si>
    <t>ACCESORIOS PVC D=8"</t>
  </si>
  <si>
    <t>M3</t>
  </si>
  <si>
    <t>FILTRO GRADUADO DE GRAVA D=3"-4"</t>
  </si>
  <si>
    <t>FILTRO GRADUADO DE GRAVA D=2"-3"</t>
  </si>
  <si>
    <t>ACCESORIOS PVC D=8" FAFA</t>
  </si>
  <si>
    <t>PROV. Y TEND. TUBERIA PVC D=8" CLASE 9</t>
  </si>
  <si>
    <t>PROV. Y TEND. TUBERIA PVC D=6" CLASE 9</t>
  </si>
  <si>
    <t>REVOQUE DE CEMENTO S/MURO DE Hº</t>
  </si>
  <si>
    <t>PROV. Y COL. DE PIEDRA BOLON 4" A 8"</t>
  </si>
  <si>
    <t>REPLANTEO DE MURO DE CERCO PERIMETRAL</t>
  </si>
  <si>
    <t>MALLA OLIMPICA F.G. D=2"</t>
  </si>
  <si>
    <t>PUERTA METALICA C/MALLA OLIMPICA</t>
  </si>
  <si>
    <t>CONTENEDORES TEMP. RESIDUOS SOLIDOS</t>
  </si>
  <si>
    <t>PZA</t>
  </si>
  <si>
    <t>SEÑALES VERTICALES INFORMATIVAS</t>
  </si>
  <si>
    <t>Prov. y colocado cinta de seguridad amarilla 4cm</t>
  </si>
  <si>
    <t>LETRINAS CON CAL ACTIVADA</t>
  </si>
  <si>
    <t>PRESUPUESTO GENERAL ALTERNATIVA 1</t>
  </si>
  <si>
    <t>MOD. 01. OBRAS PRELIMINARES</t>
  </si>
  <si>
    <t>MOD. 03. CAMARAS DE INSPECCION</t>
  </si>
  <si>
    <t>MOD. 02. TENDIDO DE RED SIST. SANITARIO</t>
  </si>
  <si>
    <t>MOD. 04. CANAL+REJILLA+DESAR PTAR</t>
  </si>
  <si>
    <t>MOD. 05. TANQUES IMOHFF</t>
  </si>
  <si>
    <t>MOD. 06. FILTROS ANAERÓBICOS DE FLUJO ASC.</t>
  </si>
  <si>
    <t>MOD. 07. LECHO DE SECADO DE LODOS</t>
  </si>
  <si>
    <t>MOD. 08. MURO DE CERCO - MALLA PERIMETRAL</t>
  </si>
  <si>
    <t>MOD. 09. MITIGACION AMBIENTAL</t>
  </si>
  <si>
    <t>1.-</t>
  </si>
  <si>
    <t>2.-</t>
  </si>
  <si>
    <t>3.-</t>
  </si>
  <si>
    <t>4.-</t>
  </si>
  <si>
    <t>5.-</t>
  </si>
  <si>
    <t>6.-</t>
  </si>
  <si>
    <t>7.-</t>
  </si>
  <si>
    <t>8.-</t>
  </si>
  <si>
    <t>9.-</t>
  </si>
  <si>
    <t>PRECIO TOTAL  BOLIVIANOS (Numeral)</t>
  </si>
  <si>
    <t>PRECIO TOTAL  DÓLARES (Numeral)</t>
  </si>
  <si>
    <t>PROYECTO: "CONSTRUCCIÓN SISTEMA DE ALCANTARILLADO SANITARIO"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</si>
</sst>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CC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/>
    <xf numFmtId="0" fontId="5" fillId="0" borderId="3" xfId="0" applyFont="1" applyBorder="1"/>
    <xf numFmtId="0" fontId="5" fillId="0" borderId="4" xfId="0" applyFont="1" applyBorder="1" applyAlignment="1">
      <alignment wrapText="1"/>
    </xf>
    <xf numFmtId="0" fontId="6" fillId="2" borderId="3" xfId="0" applyFont="1" applyFill="1" applyBorder="1"/>
    <xf numFmtId="0" fontId="6" fillId="2" borderId="4" xfId="0" applyFont="1" applyFill="1" applyBorder="1" applyAlignment="1">
      <alignment wrapText="1"/>
    </xf>
    <xf numFmtId="0" fontId="5" fillId="0" borderId="6" xfId="0" applyFont="1" applyBorder="1"/>
    <xf numFmtId="0" fontId="5" fillId="0" borderId="7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6437-E94D-4D54-A47B-3B899B045393}">
  <sheetPr>
    <pageSetUpPr fitToPage="1"/>
  </sheetPr>
  <dimension ref="A1:F96"/>
  <sheetViews>
    <sheetView tabSelected="1" view="pageLayout" zoomScaleNormal="100" workbookViewId="0">
      <selection activeCell="B18" sqref="B18"/>
    </sheetView>
  </sheetViews>
  <sheetFormatPr baseColWidth="10" defaultRowHeight="15" x14ac:dyDescent="0.25"/>
  <cols>
    <col min="1" max="1" width="3.28515625" bestFit="1" customWidth="1"/>
    <col min="2" max="2" width="58" bestFit="1" customWidth="1"/>
    <col min="3" max="3" width="5.140625" bestFit="1" customWidth="1"/>
    <col min="4" max="4" width="9.140625" bestFit="1" customWidth="1"/>
    <col min="5" max="5" width="10.140625" bestFit="1" customWidth="1"/>
    <col min="6" max="6" width="12.7109375" bestFit="1" customWidth="1"/>
  </cols>
  <sheetData>
    <row r="1" spans="1:6" ht="18" x14ac:dyDescent="0.25">
      <c r="A1" s="8" t="s">
        <v>67</v>
      </c>
      <c r="B1" s="8"/>
      <c r="C1" s="8"/>
      <c r="D1" s="8"/>
      <c r="E1" s="8"/>
      <c r="F1" s="8"/>
    </row>
    <row r="2" spans="1:6" x14ac:dyDescent="0.25">
      <c r="A2" s="9" t="s">
        <v>88</v>
      </c>
      <c r="B2" s="9"/>
      <c r="C2" s="9"/>
      <c r="D2" s="9"/>
      <c r="E2" s="9"/>
      <c r="F2" s="9"/>
    </row>
    <row r="3" spans="1:6" x14ac:dyDescent="0.25">
      <c r="B3" s="1"/>
    </row>
    <row r="5" spans="1:6" x14ac:dyDescent="0.25">
      <c r="A5" s="2" t="s">
        <v>0</v>
      </c>
      <c r="B5" s="3" t="s">
        <v>1</v>
      </c>
      <c r="C5" s="2" t="s">
        <v>2</v>
      </c>
      <c r="D5" s="3" t="s">
        <v>3</v>
      </c>
      <c r="E5" s="2" t="s">
        <v>4</v>
      </c>
      <c r="F5" s="3" t="s">
        <v>5</v>
      </c>
    </row>
    <row r="6" spans="1:6" x14ac:dyDescent="0.25">
      <c r="A6" s="4" t="s">
        <v>77</v>
      </c>
      <c r="B6" s="5" t="s">
        <v>68</v>
      </c>
      <c r="C6" s="4"/>
      <c r="D6" s="5"/>
      <c r="E6" s="4"/>
      <c r="F6" s="5">
        <f>SUM(F7:F10)</f>
        <v>20005.09</v>
      </c>
    </row>
    <row r="7" spans="1:6" x14ac:dyDescent="0.25">
      <c r="A7" s="2">
        <v>1</v>
      </c>
      <c r="B7" s="3" t="s">
        <v>6</v>
      </c>
      <c r="C7" s="2" t="s">
        <v>7</v>
      </c>
      <c r="D7" s="3">
        <v>1</v>
      </c>
      <c r="E7" s="2">
        <v>7115.8580000000002</v>
      </c>
      <c r="F7" s="3">
        <v>7115.86</v>
      </c>
    </row>
    <row r="8" spans="1:6" x14ac:dyDescent="0.25">
      <c r="A8" s="2">
        <v>2</v>
      </c>
      <c r="B8" s="3" t="s">
        <v>8</v>
      </c>
      <c r="C8" s="2" t="s">
        <v>9</v>
      </c>
      <c r="D8" s="3">
        <v>1</v>
      </c>
      <c r="E8" s="2">
        <v>3264.3119999999999</v>
      </c>
      <c r="F8" s="3">
        <v>3264.31</v>
      </c>
    </row>
    <row r="9" spans="1:6" x14ac:dyDescent="0.25">
      <c r="A9" s="2">
        <v>3</v>
      </c>
      <c r="B9" s="3" t="s">
        <v>10</v>
      </c>
      <c r="C9" s="2" t="s">
        <v>9</v>
      </c>
      <c r="D9" s="3">
        <v>1</v>
      </c>
      <c r="E9" s="2">
        <v>1895.44</v>
      </c>
      <c r="F9" s="3">
        <v>1895.44</v>
      </c>
    </row>
    <row r="10" spans="1:6" x14ac:dyDescent="0.25">
      <c r="A10" s="2">
        <v>4</v>
      </c>
      <c r="B10" s="3" t="s">
        <v>11</v>
      </c>
      <c r="C10" s="2" t="s">
        <v>7</v>
      </c>
      <c r="D10" s="3">
        <v>1</v>
      </c>
      <c r="E10" s="2">
        <v>7729.4750000000004</v>
      </c>
      <c r="F10" s="3">
        <v>7729.48</v>
      </c>
    </row>
    <row r="11" spans="1:6" x14ac:dyDescent="0.25">
      <c r="A11" s="4" t="s">
        <v>78</v>
      </c>
      <c r="B11" s="5" t="s">
        <v>70</v>
      </c>
      <c r="C11" s="4"/>
      <c r="D11" s="5"/>
      <c r="E11" s="4"/>
      <c r="F11" s="5">
        <f>SUM(F12:F27)</f>
        <v>6874623.7199999997</v>
      </c>
    </row>
    <row r="12" spans="1:6" x14ac:dyDescent="0.25">
      <c r="A12" s="2">
        <v>5</v>
      </c>
      <c r="B12" s="3" t="s">
        <v>12</v>
      </c>
      <c r="C12" s="2" t="s">
        <v>13</v>
      </c>
      <c r="D12" s="3">
        <v>12541.7</v>
      </c>
      <c r="E12" s="2">
        <v>2.9950000000000001</v>
      </c>
      <c r="F12" s="3">
        <v>37562.39</v>
      </c>
    </row>
    <row r="13" spans="1:6" x14ac:dyDescent="0.25">
      <c r="A13" s="2">
        <v>6</v>
      </c>
      <c r="B13" s="3" t="s">
        <v>14</v>
      </c>
      <c r="C13" s="2" t="s">
        <v>15</v>
      </c>
      <c r="D13" s="3">
        <v>14103.7</v>
      </c>
      <c r="E13" s="2">
        <v>22.648</v>
      </c>
      <c r="F13" s="3">
        <v>319420.59999999998</v>
      </c>
    </row>
    <row r="14" spans="1:6" x14ac:dyDescent="0.25">
      <c r="A14" s="2">
        <v>7</v>
      </c>
      <c r="B14" s="3" t="s">
        <v>16</v>
      </c>
      <c r="C14" s="2" t="s">
        <v>15</v>
      </c>
      <c r="D14" s="3">
        <v>4625.5</v>
      </c>
      <c r="E14" s="2">
        <v>105.004</v>
      </c>
      <c r="F14" s="3">
        <v>485696</v>
      </c>
    </row>
    <row r="15" spans="1:6" x14ac:dyDescent="0.25">
      <c r="A15" s="2">
        <v>8</v>
      </c>
      <c r="B15" s="3" t="s">
        <v>17</v>
      </c>
      <c r="C15" s="2" t="s">
        <v>15</v>
      </c>
      <c r="D15" s="3">
        <v>970.4</v>
      </c>
      <c r="E15" s="2">
        <v>242.37200000000001</v>
      </c>
      <c r="F15" s="3">
        <v>235197.79</v>
      </c>
    </row>
    <row r="16" spans="1:6" x14ac:dyDescent="0.25">
      <c r="A16" s="2">
        <v>9</v>
      </c>
      <c r="B16" s="3" t="s">
        <v>18</v>
      </c>
      <c r="C16" s="2" t="s">
        <v>15</v>
      </c>
      <c r="D16" s="3">
        <v>17531.400000000001</v>
      </c>
      <c r="E16" s="2">
        <v>74.378</v>
      </c>
      <c r="F16" s="3">
        <v>1303950.47</v>
      </c>
    </row>
    <row r="17" spans="1:6" x14ac:dyDescent="0.25">
      <c r="A17" s="2">
        <v>10</v>
      </c>
      <c r="B17" s="3" t="s">
        <v>19</v>
      </c>
      <c r="C17" s="2" t="s">
        <v>13</v>
      </c>
      <c r="D17" s="3">
        <v>10006.9</v>
      </c>
      <c r="E17" s="2">
        <v>145.66399999999999</v>
      </c>
      <c r="F17" s="3">
        <v>1457645.08</v>
      </c>
    </row>
    <row r="18" spans="1:6" x14ac:dyDescent="0.25">
      <c r="A18" s="2">
        <v>11</v>
      </c>
      <c r="B18" s="3" t="s">
        <v>20</v>
      </c>
      <c r="C18" s="2" t="s">
        <v>13</v>
      </c>
      <c r="D18" s="3">
        <v>648.79999999999995</v>
      </c>
      <c r="E18" s="2">
        <v>163.63399999999999</v>
      </c>
      <c r="F18" s="3">
        <v>106165.74</v>
      </c>
    </row>
    <row r="19" spans="1:6" x14ac:dyDescent="0.25">
      <c r="A19" s="2">
        <v>12</v>
      </c>
      <c r="B19" s="3" t="s">
        <v>21</v>
      </c>
      <c r="C19" s="2" t="s">
        <v>13</v>
      </c>
      <c r="D19" s="3">
        <v>1114.9000000000001</v>
      </c>
      <c r="E19" s="2">
        <v>489.65300000000002</v>
      </c>
      <c r="F19" s="3">
        <v>545914.13</v>
      </c>
    </row>
    <row r="20" spans="1:6" x14ac:dyDescent="0.25">
      <c r="A20" s="2">
        <v>13</v>
      </c>
      <c r="B20" s="3" t="s">
        <v>22</v>
      </c>
      <c r="C20" s="2" t="s">
        <v>13</v>
      </c>
      <c r="D20" s="3">
        <v>2324.4</v>
      </c>
      <c r="E20" s="2">
        <v>745.43200000000002</v>
      </c>
      <c r="F20" s="3">
        <v>1732682.14</v>
      </c>
    </row>
    <row r="21" spans="1:6" x14ac:dyDescent="0.25">
      <c r="A21" s="2">
        <v>14</v>
      </c>
      <c r="B21" s="3" t="s">
        <v>23</v>
      </c>
      <c r="C21" s="2" t="s">
        <v>13</v>
      </c>
      <c r="D21" s="3">
        <v>14094.6</v>
      </c>
      <c r="E21" s="2">
        <v>15.433</v>
      </c>
      <c r="F21" s="3">
        <v>217521.96</v>
      </c>
    </row>
    <row r="22" spans="1:6" x14ac:dyDescent="0.25">
      <c r="A22" s="2">
        <v>15</v>
      </c>
      <c r="B22" s="3" t="s">
        <v>24</v>
      </c>
      <c r="C22" s="2" t="s">
        <v>15</v>
      </c>
      <c r="D22" s="3">
        <v>1563</v>
      </c>
      <c r="E22" s="2">
        <v>222.11</v>
      </c>
      <c r="F22" s="3">
        <v>347157.93</v>
      </c>
    </row>
    <row r="23" spans="1:6" x14ac:dyDescent="0.25">
      <c r="A23" s="2">
        <v>16</v>
      </c>
      <c r="B23" s="3" t="s">
        <v>25</v>
      </c>
      <c r="C23" s="2" t="s">
        <v>7</v>
      </c>
      <c r="D23" s="3">
        <v>1</v>
      </c>
      <c r="E23" s="2">
        <v>4314.6379999999999</v>
      </c>
      <c r="F23" s="3">
        <v>4314.6400000000003</v>
      </c>
    </row>
    <row r="24" spans="1:6" x14ac:dyDescent="0.25">
      <c r="A24" s="2">
        <v>17</v>
      </c>
      <c r="B24" s="3" t="s">
        <v>26</v>
      </c>
      <c r="C24" s="2" t="s">
        <v>7</v>
      </c>
      <c r="D24" s="3">
        <v>2</v>
      </c>
      <c r="E24" s="2">
        <v>8116.8969999999999</v>
      </c>
      <c r="F24" s="3">
        <v>16233.79</v>
      </c>
    </row>
    <row r="25" spans="1:6" x14ac:dyDescent="0.25">
      <c r="A25" s="2">
        <v>18</v>
      </c>
      <c r="B25" s="3" t="s">
        <v>27</v>
      </c>
      <c r="C25" s="2" t="s">
        <v>7</v>
      </c>
      <c r="D25" s="3">
        <v>2</v>
      </c>
      <c r="E25" s="2">
        <v>11846.807000000001</v>
      </c>
      <c r="F25" s="3">
        <v>23693.61</v>
      </c>
    </row>
    <row r="26" spans="1:6" x14ac:dyDescent="0.25">
      <c r="A26" s="2">
        <v>19</v>
      </c>
      <c r="B26" s="3" t="s">
        <v>28</v>
      </c>
      <c r="C26" s="2" t="s">
        <v>7</v>
      </c>
      <c r="D26" s="3">
        <v>2</v>
      </c>
      <c r="E26" s="2">
        <v>14602.995000000001</v>
      </c>
      <c r="F26" s="3">
        <v>29205.99</v>
      </c>
    </row>
    <row r="27" spans="1:6" x14ac:dyDescent="0.25">
      <c r="A27" s="2">
        <v>20</v>
      </c>
      <c r="B27" s="3" t="s">
        <v>29</v>
      </c>
      <c r="C27" s="2" t="s">
        <v>7</v>
      </c>
      <c r="D27" s="3">
        <v>1</v>
      </c>
      <c r="E27" s="2">
        <v>12261.457</v>
      </c>
      <c r="F27" s="3">
        <v>12261.46</v>
      </c>
    </row>
    <row r="28" spans="1:6" x14ac:dyDescent="0.25">
      <c r="A28" s="4" t="s">
        <v>79</v>
      </c>
      <c r="B28" s="5" t="s">
        <v>69</v>
      </c>
      <c r="C28" s="4"/>
      <c r="D28" s="5"/>
      <c r="E28" s="4"/>
      <c r="F28" s="5">
        <f>SUM(F29:F37)</f>
        <v>1156564.6700000002</v>
      </c>
    </row>
    <row r="29" spans="1:6" x14ac:dyDescent="0.25">
      <c r="A29" s="2">
        <v>21</v>
      </c>
      <c r="B29" s="3" t="s">
        <v>14</v>
      </c>
      <c r="C29" s="2" t="s">
        <v>15</v>
      </c>
      <c r="D29" s="3">
        <v>611.03</v>
      </c>
      <c r="E29" s="2">
        <v>22.648</v>
      </c>
      <c r="F29" s="3">
        <v>13838.61</v>
      </c>
    </row>
    <row r="30" spans="1:6" x14ac:dyDescent="0.25">
      <c r="A30" s="2">
        <v>22</v>
      </c>
      <c r="B30" s="3" t="s">
        <v>16</v>
      </c>
      <c r="C30" s="2" t="s">
        <v>15</v>
      </c>
      <c r="D30" s="3">
        <v>343.7</v>
      </c>
      <c r="E30" s="2">
        <v>105.004</v>
      </c>
      <c r="F30" s="3">
        <v>36089.870000000003</v>
      </c>
    </row>
    <row r="31" spans="1:6" x14ac:dyDescent="0.25">
      <c r="A31" s="2">
        <v>23</v>
      </c>
      <c r="B31" s="3" t="s">
        <v>30</v>
      </c>
      <c r="C31" s="2" t="s">
        <v>31</v>
      </c>
      <c r="D31" s="3">
        <v>230</v>
      </c>
      <c r="E31" s="2">
        <v>212.28899999999999</v>
      </c>
      <c r="F31" s="3">
        <v>48826.47</v>
      </c>
    </row>
    <row r="32" spans="1:6" x14ac:dyDescent="0.25">
      <c r="A32" s="2">
        <v>24</v>
      </c>
      <c r="B32" s="3" t="s">
        <v>32</v>
      </c>
      <c r="C32" s="2" t="s">
        <v>15</v>
      </c>
      <c r="D32" s="3">
        <v>445.54</v>
      </c>
      <c r="E32" s="2">
        <v>851.36500000000001</v>
      </c>
      <c r="F32" s="3">
        <v>379317.16</v>
      </c>
    </row>
    <row r="33" spans="1:6" x14ac:dyDescent="0.25">
      <c r="A33" s="2">
        <v>25</v>
      </c>
      <c r="B33" s="3" t="s">
        <v>33</v>
      </c>
      <c r="C33" s="2" t="s">
        <v>15</v>
      </c>
      <c r="D33" s="3">
        <v>350.1</v>
      </c>
      <c r="E33" s="2">
        <v>1194.5409999999999</v>
      </c>
      <c r="F33" s="3">
        <v>418208.8</v>
      </c>
    </row>
    <row r="34" spans="1:6" x14ac:dyDescent="0.25">
      <c r="A34" s="2">
        <v>26</v>
      </c>
      <c r="B34" s="3" t="s">
        <v>34</v>
      </c>
      <c r="C34" s="2" t="s">
        <v>15</v>
      </c>
      <c r="D34" s="3">
        <v>61.23</v>
      </c>
      <c r="E34" s="2">
        <v>726.40499999999997</v>
      </c>
      <c r="F34" s="3">
        <v>44477.78</v>
      </c>
    </row>
    <row r="35" spans="1:6" x14ac:dyDescent="0.25">
      <c r="A35" s="2">
        <v>27</v>
      </c>
      <c r="B35" s="3" t="s">
        <v>35</v>
      </c>
      <c r="C35" s="2" t="s">
        <v>31</v>
      </c>
      <c r="D35" s="3">
        <v>661.29</v>
      </c>
      <c r="E35" s="2">
        <v>200.74299999999999</v>
      </c>
      <c r="F35" s="3">
        <v>132749.34</v>
      </c>
    </row>
    <row r="36" spans="1:6" x14ac:dyDescent="0.25">
      <c r="A36" s="2">
        <v>28</v>
      </c>
      <c r="B36" s="3" t="s">
        <v>36</v>
      </c>
      <c r="C36" s="2" t="s">
        <v>15</v>
      </c>
      <c r="D36" s="3">
        <v>19.75</v>
      </c>
      <c r="E36" s="2">
        <v>4063.2310000000002</v>
      </c>
      <c r="F36" s="3">
        <v>80248.81</v>
      </c>
    </row>
    <row r="37" spans="1:6" x14ac:dyDescent="0.25">
      <c r="A37" s="2">
        <v>29</v>
      </c>
      <c r="B37" s="3" t="s">
        <v>37</v>
      </c>
      <c r="C37" s="2" t="s">
        <v>9</v>
      </c>
      <c r="D37" s="3">
        <v>6.32</v>
      </c>
      <c r="E37" s="2">
        <v>444.27699999999999</v>
      </c>
      <c r="F37" s="3">
        <v>2807.83</v>
      </c>
    </row>
    <row r="38" spans="1:6" x14ac:dyDescent="0.25">
      <c r="A38" s="4" t="s">
        <v>80</v>
      </c>
      <c r="B38" s="5" t="s">
        <v>71</v>
      </c>
      <c r="C38" s="4"/>
      <c r="D38" s="5"/>
      <c r="E38" s="4"/>
      <c r="F38" s="5">
        <f>SUM(F39:F47)</f>
        <v>35605.860000000008</v>
      </c>
    </row>
    <row r="39" spans="1:6" x14ac:dyDescent="0.25">
      <c r="A39" s="2">
        <v>30</v>
      </c>
      <c r="B39" s="3" t="s">
        <v>38</v>
      </c>
      <c r="C39" s="2" t="s">
        <v>31</v>
      </c>
      <c r="D39" s="3">
        <v>25.04</v>
      </c>
      <c r="E39" s="2">
        <v>3.35</v>
      </c>
      <c r="F39" s="3">
        <v>83.88</v>
      </c>
    </row>
    <row r="40" spans="1:6" x14ac:dyDescent="0.25">
      <c r="A40" s="2">
        <v>31</v>
      </c>
      <c r="B40" s="3" t="s">
        <v>16</v>
      </c>
      <c r="C40" s="2" t="s">
        <v>15</v>
      </c>
      <c r="D40" s="3">
        <v>16.87</v>
      </c>
      <c r="E40" s="2">
        <v>105.004</v>
      </c>
      <c r="F40" s="3">
        <v>1771.42</v>
      </c>
    </row>
    <row r="41" spans="1:6" x14ac:dyDescent="0.25">
      <c r="A41" s="2">
        <v>32</v>
      </c>
      <c r="B41" s="3" t="s">
        <v>39</v>
      </c>
      <c r="C41" s="2" t="s">
        <v>31</v>
      </c>
      <c r="D41" s="3">
        <v>36.619999999999997</v>
      </c>
      <c r="E41" s="2">
        <v>253.81</v>
      </c>
      <c r="F41" s="3">
        <v>9294.52</v>
      </c>
    </row>
    <row r="42" spans="1:6" x14ac:dyDescent="0.25">
      <c r="A42" s="2">
        <v>33</v>
      </c>
      <c r="B42" s="3" t="s">
        <v>32</v>
      </c>
      <c r="C42" s="2" t="s">
        <v>15</v>
      </c>
      <c r="D42" s="3">
        <v>4.93</v>
      </c>
      <c r="E42" s="2">
        <v>851.36500000000001</v>
      </c>
      <c r="F42" s="3">
        <v>4197.2299999999996</v>
      </c>
    </row>
    <row r="43" spans="1:6" x14ac:dyDescent="0.25">
      <c r="A43" s="2">
        <v>34</v>
      </c>
      <c r="B43" s="3" t="s">
        <v>33</v>
      </c>
      <c r="C43" s="2" t="s">
        <v>15</v>
      </c>
      <c r="D43" s="3">
        <v>6.82</v>
      </c>
      <c r="E43" s="2">
        <v>1194.5409999999999</v>
      </c>
      <c r="F43" s="3">
        <v>8146.77</v>
      </c>
    </row>
    <row r="44" spans="1:6" x14ac:dyDescent="0.25">
      <c r="A44" s="2">
        <v>35</v>
      </c>
      <c r="B44" s="3" t="s">
        <v>35</v>
      </c>
      <c r="C44" s="2" t="s">
        <v>31</v>
      </c>
      <c r="D44" s="3">
        <v>43.56</v>
      </c>
      <c r="E44" s="2">
        <v>200.74299999999999</v>
      </c>
      <c r="F44" s="3">
        <v>8744.3700000000008</v>
      </c>
    </row>
    <row r="45" spans="1:6" x14ac:dyDescent="0.25">
      <c r="A45" s="2">
        <v>36</v>
      </c>
      <c r="B45" s="3" t="s">
        <v>40</v>
      </c>
      <c r="C45" s="2" t="s">
        <v>9</v>
      </c>
      <c r="D45" s="3">
        <v>1</v>
      </c>
      <c r="E45" s="2">
        <v>707.16399999999999</v>
      </c>
      <c r="F45" s="3">
        <v>707.16</v>
      </c>
    </row>
    <row r="46" spans="1:6" x14ac:dyDescent="0.25">
      <c r="A46" s="2">
        <v>37</v>
      </c>
      <c r="B46" s="3" t="s">
        <v>41</v>
      </c>
      <c r="C46" s="2" t="s">
        <v>9</v>
      </c>
      <c r="D46" s="3">
        <v>1</v>
      </c>
      <c r="E46" s="2">
        <v>361.51100000000002</v>
      </c>
      <c r="F46" s="3">
        <v>361.51</v>
      </c>
    </row>
    <row r="47" spans="1:6" x14ac:dyDescent="0.25">
      <c r="A47" s="2">
        <v>38</v>
      </c>
      <c r="B47" s="3" t="s">
        <v>42</v>
      </c>
      <c r="C47" s="2" t="s">
        <v>13</v>
      </c>
      <c r="D47" s="3">
        <v>10</v>
      </c>
      <c r="E47" s="2">
        <v>229.9</v>
      </c>
      <c r="F47" s="3">
        <v>2299</v>
      </c>
    </row>
    <row r="48" spans="1:6" x14ac:dyDescent="0.25">
      <c r="A48" s="4" t="s">
        <v>81</v>
      </c>
      <c r="B48" s="5" t="s">
        <v>72</v>
      </c>
      <c r="C48" s="4"/>
      <c r="D48" s="5"/>
      <c r="E48" s="4"/>
      <c r="F48" s="5">
        <f>SUM(F49:F62)</f>
        <v>1467838.95</v>
      </c>
    </row>
    <row r="49" spans="1:6" x14ac:dyDescent="0.25">
      <c r="A49" s="2">
        <v>39</v>
      </c>
      <c r="B49" s="3" t="s">
        <v>43</v>
      </c>
      <c r="C49" s="2" t="s">
        <v>31</v>
      </c>
      <c r="D49" s="3">
        <v>156.30000000000001</v>
      </c>
      <c r="E49" s="2">
        <v>3.35</v>
      </c>
      <c r="F49" s="3">
        <v>523.61</v>
      </c>
    </row>
    <row r="50" spans="1:6" x14ac:dyDescent="0.25">
      <c r="A50" s="2">
        <v>40</v>
      </c>
      <c r="B50" s="3" t="s">
        <v>14</v>
      </c>
      <c r="C50" s="2" t="s">
        <v>15</v>
      </c>
      <c r="D50" s="3">
        <v>799.69</v>
      </c>
      <c r="E50" s="2">
        <v>22.648</v>
      </c>
      <c r="F50" s="3">
        <v>18111.38</v>
      </c>
    </row>
    <row r="51" spans="1:6" x14ac:dyDescent="0.25">
      <c r="A51" s="2">
        <v>41</v>
      </c>
      <c r="B51" s="3" t="s">
        <v>16</v>
      </c>
      <c r="C51" s="2" t="s">
        <v>15</v>
      </c>
      <c r="D51" s="3">
        <v>266.56</v>
      </c>
      <c r="E51" s="2">
        <v>105.004</v>
      </c>
      <c r="F51" s="3">
        <v>27989.87</v>
      </c>
    </row>
    <row r="52" spans="1:6" x14ac:dyDescent="0.25">
      <c r="A52" s="2">
        <v>42</v>
      </c>
      <c r="B52" s="3" t="s">
        <v>39</v>
      </c>
      <c r="C52" s="2" t="s">
        <v>31</v>
      </c>
      <c r="D52" s="3">
        <v>173.4</v>
      </c>
      <c r="E52" s="2">
        <v>253.81</v>
      </c>
      <c r="F52" s="3">
        <v>44010.65</v>
      </c>
    </row>
    <row r="53" spans="1:6" x14ac:dyDescent="0.25">
      <c r="A53" s="2">
        <v>43</v>
      </c>
      <c r="B53" s="3" t="s">
        <v>44</v>
      </c>
      <c r="C53" s="2" t="s">
        <v>15</v>
      </c>
      <c r="D53" s="3">
        <v>37.83</v>
      </c>
      <c r="E53" s="2">
        <v>2960.6869999999999</v>
      </c>
      <c r="F53" s="3">
        <v>112002.79</v>
      </c>
    </row>
    <row r="54" spans="1:6" x14ac:dyDescent="0.25">
      <c r="A54" s="2">
        <v>44</v>
      </c>
      <c r="B54" s="3" t="s">
        <v>45</v>
      </c>
      <c r="C54" s="2" t="s">
        <v>15</v>
      </c>
      <c r="D54" s="3">
        <v>196.43</v>
      </c>
      <c r="E54" s="2">
        <v>4599.8900000000003</v>
      </c>
      <c r="F54" s="3">
        <v>903556.39</v>
      </c>
    </row>
    <row r="55" spans="1:6" x14ac:dyDescent="0.25">
      <c r="A55" s="2">
        <v>45</v>
      </c>
      <c r="B55" s="3" t="s">
        <v>35</v>
      </c>
      <c r="C55" s="2" t="s">
        <v>31</v>
      </c>
      <c r="D55" s="3">
        <v>855.6</v>
      </c>
      <c r="E55" s="2">
        <v>200.74299999999999</v>
      </c>
      <c r="F55" s="3">
        <v>171755.71</v>
      </c>
    </row>
    <row r="56" spans="1:6" x14ac:dyDescent="0.25">
      <c r="A56" s="2">
        <v>46</v>
      </c>
      <c r="B56" s="3" t="s">
        <v>46</v>
      </c>
      <c r="C56" s="2" t="s">
        <v>15</v>
      </c>
      <c r="D56" s="3">
        <v>20.23</v>
      </c>
      <c r="E56" s="2">
        <v>4851.6859999999997</v>
      </c>
      <c r="F56" s="3">
        <v>98149.61</v>
      </c>
    </row>
    <row r="57" spans="1:6" x14ac:dyDescent="0.25">
      <c r="A57" s="2">
        <v>47</v>
      </c>
      <c r="B57" s="3" t="s">
        <v>47</v>
      </c>
      <c r="C57" s="2" t="s">
        <v>15</v>
      </c>
      <c r="D57" s="3">
        <v>4.0199999999999996</v>
      </c>
      <c r="E57" s="2">
        <v>4851.6859999999997</v>
      </c>
      <c r="F57" s="3">
        <v>19503.78</v>
      </c>
    </row>
    <row r="58" spans="1:6" x14ac:dyDescent="0.25">
      <c r="A58" s="2">
        <v>48</v>
      </c>
      <c r="B58" s="3" t="s">
        <v>48</v>
      </c>
      <c r="C58" s="2" t="s">
        <v>9</v>
      </c>
      <c r="D58" s="3">
        <v>12</v>
      </c>
      <c r="E58" s="2">
        <v>24.553000000000001</v>
      </c>
      <c r="F58" s="3">
        <v>294.64</v>
      </c>
    </row>
    <row r="59" spans="1:6" x14ac:dyDescent="0.25">
      <c r="A59" s="2">
        <v>49</v>
      </c>
      <c r="B59" s="3" t="s">
        <v>42</v>
      </c>
      <c r="C59" s="2" t="s">
        <v>13</v>
      </c>
      <c r="D59" s="3">
        <v>141.25</v>
      </c>
      <c r="E59" s="2">
        <v>229.9</v>
      </c>
      <c r="F59" s="3">
        <v>32473.38</v>
      </c>
    </row>
    <row r="60" spans="1:6" x14ac:dyDescent="0.25">
      <c r="A60" s="2">
        <v>50</v>
      </c>
      <c r="B60" s="3" t="s">
        <v>49</v>
      </c>
      <c r="C60" s="2" t="s">
        <v>7</v>
      </c>
      <c r="D60" s="3">
        <v>1</v>
      </c>
      <c r="E60" s="2">
        <v>8526.3700000000008</v>
      </c>
      <c r="F60" s="3">
        <v>8526.3700000000008</v>
      </c>
    </row>
    <row r="61" spans="1:6" x14ac:dyDescent="0.25">
      <c r="A61" s="2">
        <v>51</v>
      </c>
      <c r="B61" s="3" t="s">
        <v>20</v>
      </c>
      <c r="C61" s="2" t="s">
        <v>13</v>
      </c>
      <c r="D61" s="3">
        <v>45</v>
      </c>
      <c r="E61" s="2">
        <v>163.63399999999999</v>
      </c>
      <c r="F61" s="3">
        <v>7363.53</v>
      </c>
    </row>
    <row r="62" spans="1:6" x14ac:dyDescent="0.25">
      <c r="A62" s="2">
        <v>52</v>
      </c>
      <c r="B62" s="3" t="s">
        <v>50</v>
      </c>
      <c r="C62" s="2" t="s">
        <v>7</v>
      </c>
      <c r="D62" s="3">
        <v>1</v>
      </c>
      <c r="E62" s="2">
        <v>23577.236000000001</v>
      </c>
      <c r="F62" s="3">
        <v>23577.24</v>
      </c>
    </row>
    <row r="63" spans="1:6" x14ac:dyDescent="0.25">
      <c r="A63" s="4" t="s">
        <v>82</v>
      </c>
      <c r="B63" s="5" t="s">
        <v>73</v>
      </c>
      <c r="C63" s="4"/>
      <c r="D63" s="5"/>
      <c r="E63" s="4"/>
      <c r="F63" s="5">
        <f>SUM(F64:F77)</f>
        <v>1052749.4100000001</v>
      </c>
    </row>
    <row r="64" spans="1:6" x14ac:dyDescent="0.25">
      <c r="A64" s="2">
        <v>53</v>
      </c>
      <c r="B64" s="3" t="s">
        <v>43</v>
      </c>
      <c r="C64" s="2" t="s">
        <v>31</v>
      </c>
      <c r="D64" s="3">
        <v>190.2</v>
      </c>
      <c r="E64" s="2">
        <v>3.35</v>
      </c>
      <c r="F64" s="3">
        <v>637.16999999999996</v>
      </c>
    </row>
    <row r="65" spans="1:6" x14ac:dyDescent="0.25">
      <c r="A65" s="2">
        <v>54</v>
      </c>
      <c r="B65" s="3" t="s">
        <v>14</v>
      </c>
      <c r="C65" s="2" t="s">
        <v>15</v>
      </c>
      <c r="D65" s="3">
        <v>565.25</v>
      </c>
      <c r="E65" s="2">
        <v>22.648</v>
      </c>
      <c r="F65" s="3">
        <v>12801.78</v>
      </c>
    </row>
    <row r="66" spans="1:6" x14ac:dyDescent="0.25">
      <c r="A66" s="2">
        <v>55</v>
      </c>
      <c r="B66" s="3" t="s">
        <v>16</v>
      </c>
      <c r="C66" s="2" t="s">
        <v>15</v>
      </c>
      <c r="D66" s="3">
        <v>187.82</v>
      </c>
      <c r="E66" s="2">
        <v>105.004</v>
      </c>
      <c r="F66" s="3">
        <v>19721.849999999999</v>
      </c>
    </row>
    <row r="67" spans="1:6" x14ac:dyDescent="0.25">
      <c r="A67" s="2">
        <v>56</v>
      </c>
      <c r="B67" s="3" t="s">
        <v>39</v>
      </c>
      <c r="C67" s="2" t="s">
        <v>31</v>
      </c>
      <c r="D67" s="3">
        <v>214.8</v>
      </c>
      <c r="E67" s="2">
        <v>253.81</v>
      </c>
      <c r="F67" s="3">
        <v>54518.39</v>
      </c>
    </row>
    <row r="68" spans="1:6" x14ac:dyDescent="0.25">
      <c r="A68" s="2">
        <v>57</v>
      </c>
      <c r="B68" s="3" t="s">
        <v>44</v>
      </c>
      <c r="C68" s="2" t="s">
        <v>15</v>
      </c>
      <c r="D68" s="3">
        <v>38.159999999999997</v>
      </c>
      <c r="E68" s="2">
        <v>2960.6869999999999</v>
      </c>
      <c r="F68" s="3">
        <v>112979.82</v>
      </c>
    </row>
    <row r="69" spans="1:6" x14ac:dyDescent="0.25">
      <c r="A69" s="2">
        <v>58</v>
      </c>
      <c r="B69" s="3" t="s">
        <v>45</v>
      </c>
      <c r="C69" s="2" t="s">
        <v>51</v>
      </c>
      <c r="D69" s="3">
        <v>82.95</v>
      </c>
      <c r="E69" s="2">
        <v>4599.8900000000003</v>
      </c>
      <c r="F69" s="3">
        <v>381560.88</v>
      </c>
    </row>
    <row r="70" spans="1:6" x14ac:dyDescent="0.25">
      <c r="A70" s="2">
        <v>59</v>
      </c>
      <c r="B70" s="3" t="s">
        <v>35</v>
      </c>
      <c r="C70" s="2" t="s">
        <v>31</v>
      </c>
      <c r="D70" s="3">
        <v>636.6</v>
      </c>
      <c r="E70" s="2">
        <v>200.74299999999999</v>
      </c>
      <c r="F70" s="3">
        <v>127792.99</v>
      </c>
    </row>
    <row r="71" spans="1:6" x14ac:dyDescent="0.25">
      <c r="A71" s="2">
        <v>60</v>
      </c>
      <c r="B71" s="3" t="s">
        <v>46</v>
      </c>
      <c r="C71" s="2" t="s">
        <v>15</v>
      </c>
      <c r="D71" s="3">
        <v>28.62</v>
      </c>
      <c r="E71" s="2">
        <v>4851.6859999999997</v>
      </c>
      <c r="F71" s="3">
        <v>138855.25</v>
      </c>
    </row>
    <row r="72" spans="1:6" x14ac:dyDescent="0.25">
      <c r="A72" s="2">
        <v>61</v>
      </c>
      <c r="B72" s="3" t="s">
        <v>47</v>
      </c>
      <c r="C72" s="2" t="s">
        <v>15</v>
      </c>
      <c r="D72" s="3">
        <v>0.38</v>
      </c>
      <c r="E72" s="2">
        <v>4851.6859999999997</v>
      </c>
      <c r="F72" s="3">
        <v>1843.64</v>
      </c>
    </row>
    <row r="73" spans="1:6" x14ac:dyDescent="0.25">
      <c r="A73" s="2">
        <v>62</v>
      </c>
      <c r="B73" s="3" t="s">
        <v>52</v>
      </c>
      <c r="C73" s="2" t="s">
        <v>15</v>
      </c>
      <c r="D73" s="3">
        <v>57.24</v>
      </c>
      <c r="E73" s="2">
        <v>228.56700000000001</v>
      </c>
      <c r="F73" s="3">
        <v>13083.18</v>
      </c>
    </row>
    <row r="74" spans="1:6" x14ac:dyDescent="0.25">
      <c r="A74" s="2">
        <v>63</v>
      </c>
      <c r="B74" s="3" t="s">
        <v>53</v>
      </c>
      <c r="C74" s="2" t="s">
        <v>15</v>
      </c>
      <c r="D74" s="3">
        <v>515.16</v>
      </c>
      <c r="E74" s="2">
        <v>205.48099999999999</v>
      </c>
      <c r="F74" s="3">
        <v>105855.59</v>
      </c>
    </row>
    <row r="75" spans="1:6" x14ac:dyDescent="0.25">
      <c r="A75" s="2">
        <v>64</v>
      </c>
      <c r="B75" s="3" t="s">
        <v>54</v>
      </c>
      <c r="C75" s="2" t="s">
        <v>7</v>
      </c>
      <c r="D75" s="3">
        <v>1</v>
      </c>
      <c r="E75" s="2">
        <v>36803.063999999998</v>
      </c>
      <c r="F75" s="3">
        <v>36803.06</v>
      </c>
    </row>
    <row r="76" spans="1:6" x14ac:dyDescent="0.25">
      <c r="A76" s="2">
        <v>65</v>
      </c>
      <c r="B76" s="3" t="s">
        <v>55</v>
      </c>
      <c r="C76" s="2" t="s">
        <v>13</v>
      </c>
      <c r="D76" s="3">
        <v>84.6</v>
      </c>
      <c r="E76" s="2">
        <v>236.191</v>
      </c>
      <c r="F76" s="3">
        <v>19981.759999999998</v>
      </c>
    </row>
    <row r="77" spans="1:6" x14ac:dyDescent="0.25">
      <c r="A77" s="2">
        <v>66</v>
      </c>
      <c r="B77" s="3" t="s">
        <v>56</v>
      </c>
      <c r="C77" s="2" t="s">
        <v>13</v>
      </c>
      <c r="D77" s="3">
        <v>168.48</v>
      </c>
      <c r="E77" s="2">
        <v>156.185</v>
      </c>
      <c r="F77" s="3">
        <v>26314.05</v>
      </c>
    </row>
    <row r="78" spans="1:6" x14ac:dyDescent="0.25">
      <c r="A78" s="4" t="s">
        <v>83</v>
      </c>
      <c r="B78" s="5" t="s">
        <v>74</v>
      </c>
      <c r="C78" s="4"/>
      <c r="D78" s="5"/>
      <c r="E78" s="4"/>
      <c r="F78" s="5">
        <f>SUM(F79:F83)</f>
        <v>37477.370000000003</v>
      </c>
    </row>
    <row r="79" spans="1:6" x14ac:dyDescent="0.25">
      <c r="A79" s="2">
        <v>67</v>
      </c>
      <c r="B79" s="3" t="s">
        <v>43</v>
      </c>
      <c r="C79" s="2" t="s">
        <v>31</v>
      </c>
      <c r="D79" s="3">
        <v>111.76</v>
      </c>
      <c r="E79" s="2">
        <v>3.35</v>
      </c>
      <c r="F79" s="3">
        <v>374.4</v>
      </c>
    </row>
    <row r="80" spans="1:6" x14ac:dyDescent="0.25">
      <c r="A80" s="2">
        <v>68</v>
      </c>
      <c r="B80" s="3" t="s">
        <v>16</v>
      </c>
      <c r="C80" s="2" t="s">
        <v>15</v>
      </c>
      <c r="D80" s="3">
        <v>0.76</v>
      </c>
      <c r="E80" s="2">
        <v>105.004</v>
      </c>
      <c r="F80" s="3">
        <v>79.8</v>
      </c>
    </row>
    <row r="81" spans="1:6" x14ac:dyDescent="0.25">
      <c r="A81" s="2">
        <v>69</v>
      </c>
      <c r="B81" s="3" t="s">
        <v>32</v>
      </c>
      <c r="C81" s="2" t="s">
        <v>15</v>
      </c>
      <c r="D81" s="3">
        <v>8.2100000000000009</v>
      </c>
      <c r="E81" s="2">
        <v>851.36500000000001</v>
      </c>
      <c r="F81" s="3">
        <v>6989.71</v>
      </c>
    </row>
    <row r="82" spans="1:6" x14ac:dyDescent="0.25">
      <c r="A82" s="2">
        <v>70</v>
      </c>
      <c r="B82" s="3" t="s">
        <v>57</v>
      </c>
      <c r="C82" s="2" t="s">
        <v>31</v>
      </c>
      <c r="D82" s="3">
        <v>41.04</v>
      </c>
      <c r="E82" s="2">
        <v>65.513999999999996</v>
      </c>
      <c r="F82" s="3">
        <v>2688.69</v>
      </c>
    </row>
    <row r="83" spans="1:6" x14ac:dyDescent="0.25">
      <c r="A83" s="2">
        <v>71</v>
      </c>
      <c r="B83" s="3" t="s">
        <v>58</v>
      </c>
      <c r="C83" s="2" t="s">
        <v>15</v>
      </c>
      <c r="D83" s="3">
        <v>111.76</v>
      </c>
      <c r="E83" s="2">
        <v>244.67400000000001</v>
      </c>
      <c r="F83" s="3">
        <v>27344.77</v>
      </c>
    </row>
    <row r="84" spans="1:6" x14ac:dyDescent="0.25">
      <c r="A84" s="4" t="s">
        <v>84</v>
      </c>
      <c r="B84" s="5" t="s">
        <v>75</v>
      </c>
      <c r="C84" s="4"/>
      <c r="D84" s="5"/>
      <c r="E84" s="4"/>
      <c r="F84" s="5">
        <f>SUM(F85:F89)</f>
        <v>225889.27</v>
      </c>
    </row>
    <row r="85" spans="1:6" x14ac:dyDescent="0.25">
      <c r="A85" s="2">
        <v>72</v>
      </c>
      <c r="B85" s="3" t="s">
        <v>59</v>
      </c>
      <c r="C85" s="2" t="s">
        <v>13</v>
      </c>
      <c r="D85" s="3">
        <v>204</v>
      </c>
      <c r="E85" s="2">
        <v>2.1030000000000002</v>
      </c>
      <c r="F85" s="3">
        <v>429.01</v>
      </c>
    </row>
    <row r="86" spans="1:6" x14ac:dyDescent="0.25">
      <c r="A86" s="2">
        <v>73</v>
      </c>
      <c r="B86" s="3" t="s">
        <v>16</v>
      </c>
      <c r="C86" s="2" t="s">
        <v>15</v>
      </c>
      <c r="D86" s="3">
        <v>4.59</v>
      </c>
      <c r="E86" s="2">
        <v>105.004</v>
      </c>
      <c r="F86" s="3">
        <v>481.97</v>
      </c>
    </row>
    <row r="87" spans="1:6" x14ac:dyDescent="0.25">
      <c r="A87" s="2">
        <v>74</v>
      </c>
      <c r="B87" s="3" t="s">
        <v>32</v>
      </c>
      <c r="C87" s="2" t="s">
        <v>15</v>
      </c>
      <c r="D87" s="3">
        <v>106.08</v>
      </c>
      <c r="E87" s="2">
        <v>851.36500000000001</v>
      </c>
      <c r="F87" s="3">
        <v>90312.8</v>
      </c>
    </row>
    <row r="88" spans="1:6" x14ac:dyDescent="0.25">
      <c r="A88" s="2">
        <v>75</v>
      </c>
      <c r="B88" s="3" t="s">
        <v>60</v>
      </c>
      <c r="C88" s="2" t="s">
        <v>31</v>
      </c>
      <c r="D88" s="3">
        <v>408</v>
      </c>
      <c r="E88" s="2">
        <v>321.84100000000001</v>
      </c>
      <c r="F88" s="3">
        <v>131311.13</v>
      </c>
    </row>
    <row r="89" spans="1:6" x14ac:dyDescent="0.25">
      <c r="A89" s="2">
        <v>76</v>
      </c>
      <c r="B89" s="3" t="s">
        <v>61</v>
      </c>
      <c r="C89" s="2" t="s">
        <v>31</v>
      </c>
      <c r="D89" s="3">
        <v>4</v>
      </c>
      <c r="E89" s="2">
        <v>838.59</v>
      </c>
      <c r="F89" s="3">
        <v>3354.36</v>
      </c>
    </row>
    <row r="90" spans="1:6" x14ac:dyDescent="0.25">
      <c r="A90" s="4" t="s">
        <v>85</v>
      </c>
      <c r="B90" s="5" t="s">
        <v>76</v>
      </c>
      <c r="C90" s="4"/>
      <c r="D90" s="5"/>
      <c r="E90" s="4"/>
      <c r="F90" s="5">
        <f>SUM(F91:F94)</f>
        <v>16251.9</v>
      </c>
    </row>
    <row r="91" spans="1:6" x14ac:dyDescent="0.25">
      <c r="A91" s="2">
        <v>77</v>
      </c>
      <c r="B91" s="3" t="s">
        <v>62</v>
      </c>
      <c r="C91" s="2" t="s">
        <v>63</v>
      </c>
      <c r="D91" s="3">
        <v>6</v>
      </c>
      <c r="E91" s="2">
        <v>461.53399999999999</v>
      </c>
      <c r="F91" s="3">
        <v>2769.2</v>
      </c>
    </row>
    <row r="92" spans="1:6" x14ac:dyDescent="0.25">
      <c r="A92" s="2">
        <v>78</v>
      </c>
      <c r="B92" s="3" t="s">
        <v>64</v>
      </c>
      <c r="C92" s="2" t="s">
        <v>63</v>
      </c>
      <c r="D92" s="3">
        <v>12</v>
      </c>
      <c r="E92" s="2">
        <v>498.95600000000002</v>
      </c>
      <c r="F92" s="3">
        <v>5987.47</v>
      </c>
    </row>
    <row r="93" spans="1:6" x14ac:dyDescent="0.25">
      <c r="A93" s="2">
        <v>79</v>
      </c>
      <c r="B93" s="3" t="s">
        <v>65</v>
      </c>
      <c r="C93" s="2" t="s">
        <v>9</v>
      </c>
      <c r="D93" s="3">
        <v>5</v>
      </c>
      <c r="E93" s="2">
        <v>251.066</v>
      </c>
      <c r="F93" s="3">
        <v>1255.33</v>
      </c>
    </row>
    <row r="94" spans="1:6" x14ac:dyDescent="0.25">
      <c r="A94" s="6">
        <v>80</v>
      </c>
      <c r="B94" s="7" t="s">
        <v>66</v>
      </c>
      <c r="C94" s="6" t="s">
        <v>63</v>
      </c>
      <c r="D94" s="7">
        <v>2</v>
      </c>
      <c r="E94" s="2">
        <v>3119.9520000000002</v>
      </c>
      <c r="F94" s="3">
        <v>6239.9</v>
      </c>
    </row>
    <row r="95" spans="1:6" x14ac:dyDescent="0.25">
      <c r="A95" s="12" t="s">
        <v>86</v>
      </c>
      <c r="B95" s="12"/>
      <c r="C95" s="12"/>
      <c r="D95" s="12"/>
      <c r="E95" s="10">
        <v>10887006.24</v>
      </c>
      <c r="F95" s="11"/>
    </row>
    <row r="96" spans="1:6" x14ac:dyDescent="0.25">
      <c r="A96" s="12" t="s">
        <v>87</v>
      </c>
      <c r="B96" s="12"/>
      <c r="C96" s="12"/>
      <c r="D96" s="12"/>
      <c r="E96" s="10">
        <f>E95/6.96</f>
        <v>1564225.0344827587</v>
      </c>
      <c r="F96" s="11"/>
    </row>
  </sheetData>
  <mergeCells count="6">
    <mergeCell ref="A1:F1"/>
    <mergeCell ref="A2:F2"/>
    <mergeCell ref="E95:F95"/>
    <mergeCell ref="E96:F96"/>
    <mergeCell ref="A95:D95"/>
    <mergeCell ref="A96:D96"/>
  </mergeCells>
  <pageMargins left="0.7" right="0.7" top="0.75" bottom="0.75" header="0.3" footer="0.3"/>
  <pageSetup scale="91" fitToHeight="0" orientation="portrait" r:id="rId1"/>
  <headerFooter>
    <oddHeader>&amp;L&amp;G&amp;R&amp;G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123ll</dc:creator>
  <cp:lastModifiedBy>Daniel Llanes Espinoza</cp:lastModifiedBy>
  <cp:lastPrinted>2024-05-27T20:24:43Z</cp:lastPrinted>
  <dcterms:created xsi:type="dcterms:W3CDTF">2021-02-19T23:36:29Z</dcterms:created>
  <dcterms:modified xsi:type="dcterms:W3CDTF">2024-06-05T16:04:07Z</dcterms:modified>
</cp:coreProperties>
</file>